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d Stephens\Documents\git_projects\khayelitsha_rodent_study\asset_index_weights\"/>
    </mc:Choice>
  </mc:AlternateContent>
  <bookViews>
    <workbookView xWindow="0" yWindow="0" windowWidth="25200" windowHeight="11985"/>
  </bookViews>
  <sheets>
    <sheet name="Average-Price-Index" sheetId="1" r:id="rId1"/>
  </sheets>
  <calcPr calcId="0"/>
</workbook>
</file>

<file path=xl/calcChain.xml><?xml version="1.0" encoding="utf-8"?>
<calcChain xmlns="http://schemas.openxmlformats.org/spreadsheetml/2006/main">
  <c r="H3" i="1" l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2" i="1"/>
</calcChain>
</file>

<file path=xl/sharedStrings.xml><?xml version="1.0" encoding="utf-8"?>
<sst xmlns="http://schemas.openxmlformats.org/spreadsheetml/2006/main" count="39" uniqueCount="39">
  <si>
    <t>asset</t>
  </si>
  <si>
    <t>q15_1_asset_radio</t>
  </si>
  <si>
    <t>q15_2_asset_sound_equipment</t>
  </si>
  <si>
    <t>q15_3_asset_television</t>
  </si>
  <si>
    <t>q15_4_asset_satellite_dish</t>
  </si>
  <si>
    <t>q15_5_asset_computer_or_laptop</t>
  </si>
  <si>
    <t>q15_6_asset_cellphone_basic</t>
  </si>
  <si>
    <t>q15_7_asset_cellphone_camera</t>
  </si>
  <si>
    <t>q15_8_asset_stove</t>
  </si>
  <si>
    <t>q15_9_asset_heater</t>
  </si>
  <si>
    <t>q15_10_asset_heater_parafin</t>
  </si>
  <si>
    <t>q15_11_asset_paraffin</t>
  </si>
  <si>
    <t>q15_12_asset_microwave</t>
  </si>
  <si>
    <t>(No microwaves with dials - "nkq")</t>
  </si>
  <si>
    <t>q15_13_asset_fridge_or_freezer</t>
  </si>
  <si>
    <t>q15_14_asset_washing_machine</t>
  </si>
  <si>
    <t>q15_15_asset_sewing</t>
  </si>
  <si>
    <t>q15_16_asset_motor_vehicle</t>
  </si>
  <si>
    <t>25k but not more than 100k</t>
  </si>
  <si>
    <t>q15_17_asset_motorcycle</t>
  </si>
  <si>
    <t>q15_18_asset_bicycle</t>
  </si>
  <si>
    <t>q15_19_asset_books</t>
  </si>
  <si>
    <t>q15_20_asset_tools</t>
  </si>
  <si>
    <t>q15_21_asset_drill</t>
  </si>
  <si>
    <t>q15_22_snap_trap_own</t>
  </si>
  <si>
    <t>q15_23_cage_trap_own</t>
  </si>
  <si>
    <t>Most of the time not cage traps</t>
  </si>
  <si>
    <t>q15_24_asset_couch</t>
  </si>
  <si>
    <t>q15_25_asset_lounge_suite</t>
  </si>
  <si>
    <t>q15_26_cook_open_fire</t>
  </si>
  <si>
    <t>q15_27_asset_boundry_ordinary</t>
  </si>
  <si>
    <t>q15_28_asset_boundry_ornate</t>
  </si>
  <si>
    <t>JS</t>
  </si>
  <si>
    <t>TN</t>
  </si>
  <si>
    <t>FL</t>
  </si>
  <si>
    <t>FLM</t>
  </si>
  <si>
    <t>TN_comments</t>
  </si>
  <si>
    <t>Mean</t>
  </si>
  <si>
    <t>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</si>
</sst>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0" fontId="16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"/>
  <sheetViews>
    <sheetView tabSelected="1" workbookViewId="0">
      <selection activeCell="G5" sqref="G5"/>
    </sheetView>
  </sheetViews>
  <sheetFormatPr defaultRowHeight="15" x14ac:dyDescent="0.25"/>
  <cols>
    <col min="1" max="1" width="31.5703125" bestFit="1" customWidth="1"/>
  </cols>
  <sheetData>
    <row r="1" spans="1:8" x14ac:dyDescent="0.25">
      <c r="A1" t="s">
        <v>0</v>
      </c>
      <c r="B1" t="s">
        <v>32</v>
      </c>
      <c r="C1" t="s">
        <v>33</v>
      </c>
      <c r="D1" t="s">
        <v>34</v>
      </c>
      <c r="E1" t="s">
        <v>35</v>
      </c>
      <c r="F1" t="s">
        <v>36</v>
      </c>
      <c r="G1" s="1" t="s">
        <v>37</v>
      </c>
      <c r="H1" t="s">
        <v>38</v>
      </c>
    </row>
    <row r="2" spans="1:8" x14ac:dyDescent="0.25">
      <c r="A2" t="s">
        <v>1</v>
      </c>
      <c r="B2">
        <v>250</v>
      </c>
      <c r="C2">
        <v>200</v>
      </c>
      <c r="D2">
        <v>200</v>
      </c>
      <c r="E2">
        <v>120</v>
      </c>
      <c r="G2" s="1">
        <f>AVERAGE(B2:F2)</f>
        <v>192.5</v>
      </c>
      <c r="H2">
        <f>STDEVA(B2:E2)</f>
        <v>53.774219349672258</v>
      </c>
    </row>
    <row r="3" spans="1:8" x14ac:dyDescent="0.25">
      <c r="A3" t="s">
        <v>2</v>
      </c>
      <c r="B3">
        <v>500</v>
      </c>
      <c r="C3">
        <v>2000</v>
      </c>
      <c r="D3">
        <v>2000</v>
      </c>
      <c r="E3">
        <v>1800</v>
      </c>
      <c r="G3" s="1">
        <f t="shared" ref="G3:G29" si="0">AVERAGE(B3:F3)</f>
        <v>1575</v>
      </c>
      <c r="H3">
        <f t="shared" ref="H3:H29" si="1">STDEVA(B3:E3)</f>
        <v>722.84161474004804</v>
      </c>
    </row>
    <row r="4" spans="1:8" x14ac:dyDescent="0.25">
      <c r="A4" t="s">
        <v>3</v>
      </c>
      <c r="B4">
        <v>1500</v>
      </c>
      <c r="C4">
        <v>4000</v>
      </c>
      <c r="D4">
        <v>10000</v>
      </c>
      <c r="E4">
        <v>3000</v>
      </c>
      <c r="G4" s="1">
        <f t="shared" si="0"/>
        <v>4625</v>
      </c>
      <c r="H4">
        <f t="shared" si="1"/>
        <v>3727.711541057507</v>
      </c>
    </row>
    <row r="5" spans="1:8" x14ac:dyDescent="0.25">
      <c r="A5" t="s">
        <v>4</v>
      </c>
      <c r="B5">
        <v>1500</v>
      </c>
      <c r="C5">
        <v>750</v>
      </c>
      <c r="D5">
        <v>1000</v>
      </c>
      <c r="G5" s="1">
        <f t="shared" si="0"/>
        <v>1083.3333333333333</v>
      </c>
      <c r="H5">
        <f t="shared" si="1"/>
        <v>381.88130791298659</v>
      </c>
    </row>
    <row r="6" spans="1:8" x14ac:dyDescent="0.25">
      <c r="A6" t="s">
        <v>5</v>
      </c>
      <c r="B6">
        <v>2500</v>
      </c>
      <c r="C6">
        <v>4000</v>
      </c>
      <c r="D6">
        <v>8000</v>
      </c>
      <c r="E6">
        <v>4400</v>
      </c>
      <c r="G6" s="1">
        <f t="shared" si="0"/>
        <v>4725</v>
      </c>
      <c r="H6">
        <f t="shared" si="1"/>
        <v>2331.4873650383211</v>
      </c>
    </row>
    <row r="7" spans="1:8" x14ac:dyDescent="0.25">
      <c r="A7" t="s">
        <v>6</v>
      </c>
      <c r="B7">
        <v>500</v>
      </c>
      <c r="C7">
        <v>200</v>
      </c>
      <c r="D7">
        <v>200</v>
      </c>
      <c r="E7">
        <v>150</v>
      </c>
      <c r="G7" s="1">
        <f t="shared" si="0"/>
        <v>262.5</v>
      </c>
      <c r="H7">
        <f t="shared" si="1"/>
        <v>160.07810593582121</v>
      </c>
    </row>
    <row r="8" spans="1:8" x14ac:dyDescent="0.25">
      <c r="A8" t="s">
        <v>7</v>
      </c>
      <c r="B8">
        <v>1500</v>
      </c>
      <c r="C8">
        <v>3000</v>
      </c>
      <c r="D8">
        <v>1500</v>
      </c>
      <c r="E8">
        <v>500</v>
      </c>
      <c r="G8" s="1">
        <f t="shared" si="0"/>
        <v>1625</v>
      </c>
      <c r="H8">
        <f t="shared" si="1"/>
        <v>1030.7764064044152</v>
      </c>
    </row>
    <row r="9" spans="1:8" x14ac:dyDescent="0.25">
      <c r="A9" t="s">
        <v>8</v>
      </c>
      <c r="B9">
        <v>1500</v>
      </c>
      <c r="C9">
        <v>3000</v>
      </c>
      <c r="D9">
        <v>1500</v>
      </c>
      <c r="E9">
        <v>150</v>
      </c>
      <c r="G9" s="1">
        <f t="shared" si="0"/>
        <v>1537.5</v>
      </c>
      <c r="H9">
        <f t="shared" si="1"/>
        <v>1164.3131022195018</v>
      </c>
    </row>
    <row r="10" spans="1:8" x14ac:dyDescent="0.25">
      <c r="A10" t="s">
        <v>9</v>
      </c>
      <c r="B10">
        <v>1500</v>
      </c>
      <c r="C10">
        <v>500</v>
      </c>
      <c r="D10">
        <v>250</v>
      </c>
      <c r="E10">
        <v>550</v>
      </c>
      <c r="G10" s="1">
        <f t="shared" si="0"/>
        <v>700</v>
      </c>
      <c r="H10">
        <f t="shared" si="1"/>
        <v>549.24190177613605</v>
      </c>
    </row>
    <row r="11" spans="1:8" x14ac:dyDescent="0.25">
      <c r="A11" t="s">
        <v>10</v>
      </c>
      <c r="B11">
        <v>950</v>
      </c>
      <c r="C11">
        <v>400</v>
      </c>
      <c r="D11">
        <v>200</v>
      </c>
      <c r="E11">
        <v>350</v>
      </c>
      <c r="G11" s="1">
        <f t="shared" si="0"/>
        <v>475</v>
      </c>
      <c r="H11">
        <f t="shared" si="1"/>
        <v>327.87192621510002</v>
      </c>
    </row>
    <row r="12" spans="1:8" x14ac:dyDescent="0.25">
      <c r="A12" t="s">
        <v>11</v>
      </c>
      <c r="B12">
        <v>950</v>
      </c>
      <c r="C12">
        <v>200</v>
      </c>
      <c r="D12">
        <v>90</v>
      </c>
      <c r="E12">
        <v>90</v>
      </c>
      <c r="G12" s="1">
        <f t="shared" si="0"/>
        <v>332.5</v>
      </c>
      <c r="H12">
        <f t="shared" si="1"/>
        <v>414.91967094045248</v>
      </c>
    </row>
    <row r="13" spans="1:8" x14ac:dyDescent="0.25">
      <c r="A13" t="s">
        <v>12</v>
      </c>
      <c r="B13">
        <v>500</v>
      </c>
      <c r="C13">
        <v>2500</v>
      </c>
      <c r="D13">
        <v>700</v>
      </c>
      <c r="E13">
        <v>550</v>
      </c>
      <c r="F13" t="s">
        <v>13</v>
      </c>
      <c r="G13" s="1">
        <f t="shared" si="0"/>
        <v>1062.5</v>
      </c>
      <c r="H13">
        <f t="shared" si="1"/>
        <v>962.09407024469283</v>
      </c>
    </row>
    <row r="14" spans="1:8" x14ac:dyDescent="0.25">
      <c r="A14" t="s">
        <v>14</v>
      </c>
      <c r="B14">
        <v>2500</v>
      </c>
      <c r="C14">
        <v>5000</v>
      </c>
      <c r="D14">
        <v>2000</v>
      </c>
      <c r="E14">
        <v>4200</v>
      </c>
      <c r="G14" s="1">
        <f t="shared" si="0"/>
        <v>3425</v>
      </c>
      <c r="H14">
        <f t="shared" si="1"/>
        <v>1410.3781998693353</v>
      </c>
    </row>
    <row r="15" spans="1:8" x14ac:dyDescent="0.25">
      <c r="A15" t="s">
        <v>15</v>
      </c>
      <c r="B15">
        <v>3000</v>
      </c>
      <c r="C15">
        <v>5000</v>
      </c>
      <c r="D15">
        <v>2000</v>
      </c>
      <c r="E15">
        <v>3800</v>
      </c>
      <c r="G15" s="1">
        <f t="shared" si="0"/>
        <v>3450</v>
      </c>
      <c r="H15">
        <f t="shared" si="1"/>
        <v>1268.8577540449521</v>
      </c>
    </row>
    <row r="16" spans="1:8" x14ac:dyDescent="0.25">
      <c r="A16" t="s">
        <v>16</v>
      </c>
      <c r="B16">
        <v>1500</v>
      </c>
      <c r="D16">
        <v>3000</v>
      </c>
      <c r="E16">
        <v>3300</v>
      </c>
      <c r="G16" s="1">
        <f t="shared" si="0"/>
        <v>2600</v>
      </c>
      <c r="H16">
        <f t="shared" si="1"/>
        <v>964.36507609929549</v>
      </c>
    </row>
    <row r="17" spans="1:8" x14ac:dyDescent="0.25">
      <c r="A17" t="s">
        <v>17</v>
      </c>
      <c r="B17">
        <v>50000</v>
      </c>
      <c r="C17">
        <v>50000</v>
      </c>
      <c r="D17">
        <v>30000</v>
      </c>
      <c r="E17">
        <v>15000</v>
      </c>
      <c r="F17" t="s">
        <v>18</v>
      </c>
      <c r="G17" s="1">
        <f t="shared" si="0"/>
        <v>36250</v>
      </c>
      <c r="H17">
        <f t="shared" si="1"/>
        <v>17017.148213885113</v>
      </c>
    </row>
    <row r="18" spans="1:8" x14ac:dyDescent="0.25">
      <c r="A18" t="s">
        <v>19</v>
      </c>
      <c r="B18">
        <v>10000</v>
      </c>
      <c r="C18">
        <v>15000</v>
      </c>
      <c r="D18">
        <v>15000</v>
      </c>
      <c r="E18">
        <v>20000</v>
      </c>
      <c r="G18" s="1">
        <f t="shared" si="0"/>
        <v>15000</v>
      </c>
      <c r="H18">
        <f t="shared" si="1"/>
        <v>4082.4829046386299</v>
      </c>
    </row>
    <row r="19" spans="1:8" x14ac:dyDescent="0.25">
      <c r="A19" t="s">
        <v>20</v>
      </c>
      <c r="B19">
        <v>1000</v>
      </c>
      <c r="C19">
        <v>600</v>
      </c>
      <c r="D19">
        <v>1000</v>
      </c>
      <c r="E19">
        <v>380</v>
      </c>
      <c r="G19" s="1">
        <f t="shared" si="0"/>
        <v>745</v>
      </c>
      <c r="H19">
        <f t="shared" si="1"/>
        <v>307.84195079076972</v>
      </c>
    </row>
    <row r="20" spans="1:8" x14ac:dyDescent="0.25">
      <c r="A20" t="s">
        <v>21</v>
      </c>
      <c r="B20">
        <v>750</v>
      </c>
      <c r="C20">
        <v>600</v>
      </c>
      <c r="D20">
        <v>825</v>
      </c>
      <c r="E20">
        <v>150</v>
      </c>
      <c r="G20" s="1">
        <f t="shared" si="0"/>
        <v>581.25</v>
      </c>
      <c r="H20">
        <f t="shared" si="1"/>
        <v>302.33466556119561</v>
      </c>
    </row>
    <row r="21" spans="1:8" x14ac:dyDescent="0.25">
      <c r="A21" t="s">
        <v>22</v>
      </c>
      <c r="B21">
        <v>500</v>
      </c>
      <c r="C21">
        <v>500</v>
      </c>
      <c r="D21">
        <v>1000</v>
      </c>
      <c r="E21">
        <v>1600</v>
      </c>
      <c r="G21" s="1">
        <f t="shared" si="0"/>
        <v>900</v>
      </c>
      <c r="H21">
        <f t="shared" si="1"/>
        <v>522.81290471193734</v>
      </c>
    </row>
    <row r="22" spans="1:8" x14ac:dyDescent="0.25">
      <c r="A22" t="s">
        <v>23</v>
      </c>
      <c r="B22">
        <v>500</v>
      </c>
      <c r="C22">
        <v>200</v>
      </c>
      <c r="D22">
        <v>1000</v>
      </c>
      <c r="E22">
        <v>1100</v>
      </c>
      <c r="G22" s="1">
        <f t="shared" si="0"/>
        <v>700</v>
      </c>
      <c r="H22">
        <f t="shared" si="1"/>
        <v>424.26406871192853</v>
      </c>
    </row>
    <row r="23" spans="1:8" x14ac:dyDescent="0.25">
      <c r="A23" t="s">
        <v>24</v>
      </c>
      <c r="B23">
        <v>50</v>
      </c>
      <c r="C23">
        <v>30</v>
      </c>
      <c r="E23">
        <v>30</v>
      </c>
      <c r="G23" s="1">
        <f t="shared" si="0"/>
        <v>36.666666666666664</v>
      </c>
      <c r="H23">
        <f t="shared" si="1"/>
        <v>11.547005383792513</v>
      </c>
    </row>
    <row r="24" spans="1:8" x14ac:dyDescent="0.25">
      <c r="A24" t="s">
        <v>25</v>
      </c>
      <c r="B24">
        <v>50</v>
      </c>
      <c r="C24">
        <v>30</v>
      </c>
      <c r="F24" t="s">
        <v>26</v>
      </c>
      <c r="G24" s="1">
        <f t="shared" si="0"/>
        <v>40</v>
      </c>
      <c r="H24">
        <f t="shared" si="1"/>
        <v>14.142135623730951</v>
      </c>
    </row>
    <row r="25" spans="1:8" x14ac:dyDescent="0.25">
      <c r="A25" t="s">
        <v>27</v>
      </c>
      <c r="B25">
        <v>5000</v>
      </c>
      <c r="C25">
        <v>3000</v>
      </c>
      <c r="D25">
        <v>200</v>
      </c>
      <c r="E25">
        <v>800</v>
      </c>
      <c r="G25" s="1">
        <f t="shared" si="0"/>
        <v>2250</v>
      </c>
      <c r="H25">
        <f t="shared" si="1"/>
        <v>2193.1712199461308</v>
      </c>
    </row>
    <row r="26" spans="1:8" x14ac:dyDescent="0.25">
      <c r="A26" t="s">
        <v>28</v>
      </c>
      <c r="B26">
        <v>10000</v>
      </c>
      <c r="C26">
        <v>5000</v>
      </c>
      <c r="D26">
        <v>3000</v>
      </c>
      <c r="E26">
        <v>6000</v>
      </c>
      <c r="G26" s="1">
        <f t="shared" si="0"/>
        <v>6000</v>
      </c>
      <c r="H26">
        <f t="shared" si="1"/>
        <v>2943.9202887759488</v>
      </c>
    </row>
    <row r="27" spans="1:8" x14ac:dyDescent="0.25">
      <c r="A27" t="s">
        <v>29</v>
      </c>
      <c r="B27">
        <v>0</v>
      </c>
      <c r="C27">
        <v>0</v>
      </c>
      <c r="D27">
        <v>0</v>
      </c>
      <c r="E27">
        <v>0</v>
      </c>
      <c r="G27" s="1">
        <f t="shared" si="0"/>
        <v>0</v>
      </c>
      <c r="H27">
        <f t="shared" si="1"/>
        <v>0</v>
      </c>
    </row>
    <row r="28" spans="1:8" x14ac:dyDescent="0.25">
      <c r="A28" t="s">
        <v>30</v>
      </c>
      <c r="B28">
        <v>10000</v>
      </c>
      <c r="C28">
        <v>6000</v>
      </c>
      <c r="D28">
        <v>900</v>
      </c>
      <c r="E28">
        <v>500</v>
      </c>
      <c r="G28" s="1">
        <f t="shared" si="0"/>
        <v>4350</v>
      </c>
      <c r="H28">
        <f t="shared" si="1"/>
        <v>4522.9046714104716</v>
      </c>
    </row>
    <row r="29" spans="1:8" x14ac:dyDescent="0.25">
      <c r="A29" t="s">
        <v>31</v>
      </c>
      <c r="B29">
        <v>20000</v>
      </c>
      <c r="C29">
        <v>8500</v>
      </c>
      <c r="D29">
        <v>8000</v>
      </c>
      <c r="E29">
        <v>15000</v>
      </c>
      <c r="G29" s="1">
        <f t="shared" si="0"/>
        <v>12875</v>
      </c>
      <c r="H29">
        <f t="shared" si="1"/>
        <v>5720.9410647782997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Average-Price-Index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Jed Stephens</dc:creator>
  <cp:lastModifiedBy>Jed Stephens</cp:lastModifiedBy>
  <dcterms:created xsi:type="dcterms:W3CDTF">2018-02-15T09:00:00Z</dcterms:created>
  <dcterms:modified xsi:type="dcterms:W3CDTF">2018-02-15T09:00:24Z</dcterms:modified>
</cp:coreProperties>
</file>