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showInkAnnotation="0" autoCompressPictures="0"/>
  <mc:AlternateContent xmlns:mc="http://schemas.openxmlformats.org/markup-compatibility/2006">
    <mc:Choice Requires="x15">
      <x15ac:absPath xmlns:x15ac="http://schemas.microsoft.com/office/spreadsheetml/2010/11/ac" url="C:\Users\Lynn\Desktop\Consuming Urban Poverty Survey\Epworth\Documents\"/>
    </mc:Choice>
  </mc:AlternateContent>
  <xr:revisionPtr revIDLastSave="0" documentId="13_ncr:1_{CDFE43BC-85A7-476F-8DC4-9AA4F188506B}" xr6:coauthVersionLast="36" xr6:coauthVersionMax="36" xr10:uidLastSave="{00000000-0000-0000-0000-000000000000}"/>
  <bookViews>
    <workbookView xWindow="0" yWindow="0" windowWidth="18870" windowHeight="7650" tabRatio="500" activeTab="1" xr2:uid="{00000000-000D-0000-FFFF-FFFF00000000}"/>
  </bookViews>
  <sheets>
    <sheet name="Retail Strategy" sheetId="1" r:id="rId1"/>
    <sheet name="Household Strategy" sheetId="2" r:id="rId2"/>
  </sheets>
  <calcPr calcId="191029" concurrentCalc="0"/>
  <extLs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D22" i="2" l="1"/>
  <c r="C12" i="2"/>
  <c r="C22" i="2"/>
  <c r="C13" i="2"/>
  <c r="C15" i="2"/>
  <c r="C29" i="1"/>
  <c r="B29" i="1"/>
</calcChain>
</file>

<file path=xl/sharedStrings.xml><?xml version="1.0" encoding="utf-8"?>
<sst xmlns="http://schemas.openxmlformats.org/spreadsheetml/2006/main" count="92" uniqueCount="79">
  <si>
    <t>Liquor sales outlet/bar</t>
  </si>
  <si>
    <t>Bottle store (with on consumption)</t>
  </si>
  <si>
    <t>Shebeen</t>
  </si>
  <si>
    <t>Grinding/Posho mill</t>
  </si>
  <si>
    <t>Grinding Mill/Chigayo</t>
  </si>
  <si>
    <t>Hammer mill</t>
  </si>
  <si>
    <t>Butcher</t>
  </si>
  <si>
    <t>Butchery/Ku Butcher</t>
  </si>
  <si>
    <t>Butchery</t>
  </si>
  <si>
    <t>Supermarket - international</t>
  </si>
  <si>
    <t>Large supermarket – chain store outlets</t>
  </si>
  <si>
    <t>Supermarket (international chain)</t>
  </si>
  <si>
    <t>Supermarket - local</t>
  </si>
  <si>
    <t>Large supermarket – independent</t>
  </si>
  <si>
    <t>Supermarket (national chain)</t>
  </si>
  <si>
    <t>MiniMarket/Small supermarket</t>
  </si>
  <si>
    <t>Superette</t>
  </si>
  <si>
    <t>General wholesaler</t>
  </si>
  <si>
    <t>Wholesaler</t>
  </si>
  <si>
    <t>Small shop/grocery</t>
  </si>
  <si>
    <t>Grocery/general dealer</t>
  </si>
  <si>
    <t>General dealer/shop</t>
  </si>
  <si>
    <t>Ka Shop</t>
  </si>
  <si>
    <t>Independent kiosk</t>
  </si>
  <si>
    <t>Tuck shop</t>
  </si>
  <si>
    <t>Kantemba</t>
  </si>
  <si>
    <t>Market stall</t>
  </si>
  <si>
    <t>Market Stand or Market Stall Vender - Musika</t>
  </si>
  <si>
    <t>Market stand</t>
  </si>
  <si>
    <t>Mobile vendor</t>
  </si>
  <si>
    <t>Mobile vendor (Car or bike)</t>
  </si>
  <si>
    <t>Street vendor</t>
  </si>
  <si>
    <t>Table at intersection</t>
  </si>
  <si>
    <t>Ka table</t>
  </si>
  <si>
    <t>Home-based operator</t>
  </si>
  <si>
    <t>House shop</t>
  </si>
  <si>
    <t>Kisumu</t>
  </si>
  <si>
    <t>Epworth</t>
  </si>
  <si>
    <t>Kitwe</t>
  </si>
  <si>
    <t>Retail Typologies</t>
  </si>
  <si>
    <t>Total</t>
  </si>
  <si>
    <t>Actual</t>
  </si>
  <si>
    <t>Sample Frame</t>
  </si>
  <si>
    <t>Specific site sample sizes are as follows:</t>
  </si>
  <si>
    <t>For Epworth we mapped 1607 retail operators</t>
  </si>
  <si>
    <t xml:space="preserve">In order to gain as broader sense of the trader population as possible and to work from  a known population, we conducted a retail mapping exercise where we documented trade in the dominant trading locations. Should you wish to view the trader census/mapping this is available on the data storage platform: https://ona.io/home/  I can provide passwords if needed.  </t>
  </si>
  <si>
    <t xml:space="preserve">A key challenge was that no recent census of retail trade was available. Existing trader figures exist, generally held by the municipality, but given the literature on non-licenced operators and the various licencing and forms of trader "recognition", these were agreed to be inadequate for the purposes of our survey. In addition, in Kitwe and Kisumu markets, daily permits are provided making the use of city-level statistics very difficult.  </t>
  </si>
  <si>
    <t xml:space="preserve">For the Epworth retail survey the primary motivation was to assess the diversity of retail trade in the site and its connections to consumers and food poverty. These drivers informed the sample strategy. Through the initial stakeholder consultations we identified a collection of retailer typologies (detailed below). These retailer typologies wee then categorised so as to ensure uniformity across the CUP cities (even if the terms used are different) - I also have a presentation where images of each type were shown to confirm categorisation. Further the different areas of trade were also identified: Formal stores, known municipal-type areas with  a clear clustering of trade in a particular space, street trade, trade at intersections, trade in residential areas, hammer mills. </t>
  </si>
  <si>
    <t>Sampling and retailer mapping exercise</t>
  </si>
  <si>
    <t>Epworth Retail Survey sample strategy</t>
  </si>
  <si>
    <t>Ward 1 - Maguta</t>
  </si>
  <si>
    <t>Ward 2 - Makomo</t>
  </si>
  <si>
    <t>Ward 3 - Zinyengere Ext.</t>
  </si>
  <si>
    <t xml:space="preserve">Ward 4 - Zinyengere </t>
  </si>
  <si>
    <t>Ward 5 - Chinamano</t>
  </si>
  <si>
    <t>Ward 6 - Overspill</t>
  </si>
  <si>
    <t>Ward 7 - Zvido</t>
  </si>
  <si>
    <t>Delport Road</t>
  </si>
  <si>
    <t>Greater Harare</t>
  </si>
  <si>
    <t>Retail survey sample size: 293</t>
  </si>
  <si>
    <r>
      <t>Limitations:</t>
    </r>
    <r>
      <rPr>
        <sz val="11"/>
        <color rgb="FF000000"/>
        <rFont val="Calibri"/>
        <family val="2"/>
        <scheme val="minor"/>
      </rPr>
      <t xml:space="preserve"> Due to the nature of informal trade, and due to questions of safety and access, there were times of the day in which we could not conduct interviews. As a protocol and as a result of the use of student enumerators, we made a conscious decision not to survey traders at night. This meant that certain traders were missed. Seasonal differences do impact on the nature of trade. There is a likelihood that we missed certain traders who only trade during certain periods (an example is the increase in fish traders in Kitwe when the fishing season is open - as an example).  No survey in Epworth is without political challenges. The surveys took place prior to elections for local councillors and as a result, certain were avoided when canvassing by political parties was taking place. I feel that we have captured a fair supermarket representation but due to the refusals, the sample interviewed is slightly different to that originally planned.</t>
    </r>
  </si>
  <si>
    <r>
      <t>Representivity:</t>
    </r>
    <r>
      <rPr>
        <sz val="11"/>
        <color rgb="FF000000"/>
        <rFont val="Calibri"/>
        <family val="2"/>
        <scheme val="minor"/>
      </rPr>
      <t xml:space="preserve"> I would argue that what was captured was a fair representation of the food retail landscape in Epworth. Despite the limitations and fluid nature of types of  informal trader operations, I  do feel comfortable claiming representivity across Epworth. </t>
    </r>
  </si>
  <si>
    <r>
      <t>Notes on the survey:</t>
    </r>
    <r>
      <rPr>
        <sz val="11"/>
        <color rgb="FF000000"/>
        <rFont val="Calibri"/>
        <family val="2"/>
        <scheme val="minor"/>
      </rPr>
      <t xml:space="preserve"> This survey was developed expressly for the purpose of the CUP survey. Other survey examples were considered but found to be inadequate (I even feel that there are limitations in the recent HCP retailer survey). This survey was influenced quite heavily by Caroline Skinner's explanations on how traders are classified and defined (via World Bank, the International Conference of Labour Statisticians) and more rudimentary classifications such as permitting, etc. We purposely chose not to use these definitions or classifications as a means to exclude any trader in our survey. These classifications were all included as questions in the survey and we hope to be able to speak back to the relevance of these classifications in our reporting. </t>
    </r>
  </si>
  <si>
    <t>Original specific site sample sizes are as follows:</t>
  </si>
  <si>
    <t>Ward 1 &amp; 2: Maguta &amp; Makomo</t>
  </si>
  <si>
    <t>Ward 3 &amp; 4:  Zinyengere &amp;  Zinyengere Ext.</t>
  </si>
  <si>
    <t>Ward 6: Overspill</t>
  </si>
  <si>
    <t>Ward 5 &amp; 7: Chinamano &amp; Zvido</t>
  </si>
  <si>
    <t>Final site sample sizes are as follows:</t>
  </si>
  <si>
    <t>Ward 1, 2 &amp; 5: Maguta, Makomo &amp; Chinamano</t>
  </si>
  <si>
    <t xml:space="preserve">1.    The survey in Epworth sought to ensure full representivity across all seven wards. However, early in the survey, a deliberate decision was taken to avoid Ward 7 (Zvido), this following the detention of a group of enumerators. This was despite having permission from the Epwroth local board administrators and the necessary authorities in Harare. The enumerators were released later in the day but the risks requires are alignment of the sample strategy. The shift in samples are detailed below.  </t>
  </si>
  <si>
    <t xml:space="preserve">2.   The initial plan was to divide Epworth in to 4 review sites. The reason for this is that some wards are far less densely populated than others. As such Ward 1 (Maguta) was combined with Ward 2 (Makomo)  and Ward 3 (Zinyengere Ext.) was combined with Ward 4 (Zinyengere). Originally Ward 7 (Zvido) and Ward 5 (Chinamano) were combined but this was later changed with Ward 7 being omitted and Ward 5 ( ) being added to the mix of Wards 1, 2 and then 5. </t>
  </si>
  <si>
    <t xml:space="preserve">5.      To ensure an adequate random sample approach, the different agreed wards were reviewed as discrete projects. Informed by the geography of the site, the enumeration team would decide on which entry point was the most appropriate and designate key entry street. Different streets were selected and enumerators entered the area at multiple points. Enumerators used a random number generator facility on their tablets (a range from one to four to select the house they  would begin their survey. The generator was again used with the same range with the odd or even numbers being used to determine the side of the street at which the survey would commence. Even (2 &amp; 4) being left and odd number (1 &amp; 3) being the right hand side of the street. On completion of the first interview the enumerators would then cross the street and move up by three houses. If there was no response from a house, the enumerator went to the next house along. If there was no response from the second house, the enumerator would cross the road to the house directly opposite. If this house was also a non-response, the random generator would then again be used to "restart" the survey. This did not take place frequently. It is worth stating that If there was no response from any house, the enumerator would double check to see if there was no back yard dwelling or a second dwelling on the property. If this was the case, this would be the first "second" option. </t>
  </si>
  <si>
    <r>
      <t>Limitations:</t>
    </r>
    <r>
      <rPr>
        <sz val="11"/>
        <color rgb="FF000000"/>
        <rFont val="Calibri"/>
        <family val="2"/>
        <scheme val="minor"/>
      </rPr>
      <t xml:space="preserve"> The Survey took place in December. This was informed by the availability of enumerators and the fact that certain survey leaders were technically on leave and as such, able to give their full attention to the survey and not balance this with lecturing obligations. The survey was completed in a 10 day period in the lead up to the Christmas break. Given the importance of migration and remittances as livelihood strategies for Zimbabweans, and the time of year where migrant Zimbabweans may have been on leave and back at their homes, this could have influenced the information captured. This could also inflaunce the extent of remittances resulting in higher reported poverty? Following discussions with some stakeholders and those who know the area, it was felt that the influence would be negligible. The decision to avoid the overly politicised area of Zvido was a pragmatic one and while it meant that we cannot say we interviewed each ward, given the blurring of ward boundaries (in terms of settlement patterns), this is deemed to have had no material bearing on the survey. In the Zvido case, there was a risk that there coudl have been a negative perception of the survey, this coudl have had implications for the rest of the survey. </t>
    </r>
  </si>
  <si>
    <t>The entire area of Epworth was mapped. Travelling along roads and even footpaths in areas of new settlement. Particular attention was paid to areas where formal shops existed as these were areas where formal trade took place alongside informal trade (one business in the formal store and a number of others either on the veranda outside the store on the immediate street edge). No Supermarkets were found in Epworth.</t>
  </si>
  <si>
    <t>For the detailed in-depth retailer survey, we then returned to the key sites mapped and developed our sample frames accordingly. The sample frame was calculated as follows: drawing on the mapping census, we wanted to ensure that we achieved a similar representation in terms of store typologies as well as a similar gender mix. The typology representations were generally similar across Epworth but predominantly residential areas saw a greater number of tuckshops being included in the sample. We then engaged the different neighbourhoods as discrete survey exercises to ensure that the necessary sampling was maintained. The survey was led by the our UZim patterns but with direct support from an experienced Epworth researcher who ensured entry into the different areas was facilitated. We had a mix of enumerators, some were experienced Epworth-based enumerators, often paired with a UZim student. Daily uploads of the data and verification of the data took please to ensure that the samples were maintained. A second component of the Epworth survey was carried out following the household survey. While Epworth is a discrete settlement, is  also a dormitory area with residents travelling to greater Harare for work, etc. In the household survey it was identified that residents made use of supermarkets. The location of these supermarkets were captured and operators at these supermarkets were then included in the retail survey.</t>
  </si>
  <si>
    <t>Epworth Household Survey Sample Strategy</t>
  </si>
  <si>
    <t>3.     Working on the 2012 census data for Epworth, the Household survey used the official figure of  44,603 households as the starting point of the process of formulating a sample. Drawn form this and working on a margin of error of 5 and a 95% confidence level, the sample size was determined to be 381 households. The stated project sample size was 400 households. Given the 5 year time span since the census data and the desire to ensure greater levels of analysis, the sample size was increased to 470 Households. Further ward level data was drawn on (also dated 2012) to allocate specific samples in each ward grouping.</t>
  </si>
  <si>
    <r>
      <t>Representivity:</t>
    </r>
    <r>
      <rPr>
        <sz val="11"/>
        <color rgb="FF000000"/>
        <rFont val="Calibri"/>
        <family val="2"/>
        <scheme val="minor"/>
      </rPr>
      <t xml:space="preserve"> I would argue that what was captured is representative of Epworth.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</si>
</sst>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Calibri"/>
      <family val="2"/>
      <charset val="204"/>
      <scheme val="minor"/>
    </font>
    <font>
      <sz val="11"/>
      <color rgb="FF000000"/>
      <name val="Calibri"/>
      <family val="2"/>
      <scheme val="minor"/>
    </font>
    <font>
      <sz val="12"/>
      <color rgb="FF000000"/>
      <name val="Calibri"/>
      <family val="2"/>
      <charset val="204"/>
      <scheme val="minor"/>
    </font>
    <font>
      <sz val="10"/>
      <color rgb="FF000000"/>
      <name val="Calibri"/>
      <scheme val="minor"/>
    </font>
    <font>
      <b/>
      <sz val="12"/>
      <color rgb="FF000000"/>
      <name val="Calibri"/>
      <family val="2"/>
      <charset val="204"/>
      <scheme val="minor"/>
    </font>
    <font>
      <b/>
      <sz val="11"/>
      <color rgb="FF000000"/>
      <name val="Calibri"/>
      <scheme val="minor"/>
    </font>
    <font>
      <u/>
      <sz val="12"/>
      <color theme="10"/>
      <name val="Calibri"/>
      <family val="2"/>
      <charset val="204"/>
      <scheme val="minor"/>
    </font>
    <font>
      <u/>
      <sz val="12"/>
      <color theme="11"/>
      <name val="Calibri"/>
      <family val="2"/>
      <charset val="204"/>
      <scheme val="minor"/>
    </font>
  </fonts>
  <fills count="3">
    <fill>
      <patternFill patternType="none"/>
    </fill>
    <fill>
      <patternFill patternType="gray125"/>
    </fill>
    <fill>
      <patternFill patternType="solid">
        <fgColor theme="4" tint="0.79998168889431442"/>
        <bgColor indexed="64"/>
      </patternFill>
    </fill>
  </fills>
  <borders count="7">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15">
    <xf numFmtId="0" fontId="0"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applyAlignment="1">
      <alignment vertical="center" wrapText="1"/>
    </xf>
    <xf numFmtId="0" fontId="1" fillId="0" borderId="2" xfId="0" applyFont="1" applyBorder="1" applyAlignment="1">
      <alignment vertical="center" wrapText="1"/>
    </xf>
    <xf numFmtId="0" fontId="4" fillId="0" borderId="5" xfId="0" applyFont="1" applyBorder="1" applyAlignment="1">
      <alignment horizontal="center" vertical="center" wrapText="1"/>
    </xf>
    <xf numFmtId="0" fontId="5" fillId="0" borderId="0" xfId="0" applyFont="1"/>
    <xf numFmtId="0" fontId="1" fillId="0" borderId="0" xfId="0" applyFont="1" applyAlignment="1">
      <alignment horizontal="center"/>
    </xf>
    <xf numFmtId="0" fontId="5" fillId="0" borderId="0" xfId="0" applyFont="1" applyAlignment="1">
      <alignment horizontal="center"/>
    </xf>
    <xf numFmtId="0" fontId="4" fillId="2" borderId="4" xfId="0" applyFont="1" applyFill="1" applyBorder="1" applyAlignment="1">
      <alignment horizontal="center" vertical="center" wrapText="1"/>
    </xf>
    <xf numFmtId="0" fontId="1" fillId="2" borderId="1" xfId="0" applyFont="1" applyFill="1" applyBorder="1" applyAlignment="1">
      <alignment vertical="center" wrapText="1"/>
    </xf>
    <xf numFmtId="0" fontId="4" fillId="0" borderId="4" xfId="0" applyFont="1" applyFill="1" applyBorder="1" applyAlignment="1">
      <alignment horizontal="center" vertical="center" wrapText="1"/>
    </xf>
    <xf numFmtId="0" fontId="3" fillId="0" borderId="1" xfId="0" applyFont="1" applyFill="1" applyBorder="1" applyAlignment="1">
      <alignment vertical="center" wrapText="1"/>
    </xf>
    <xf numFmtId="0" fontId="1" fillId="0" borderId="0" xfId="0" applyFont="1" applyAlignment="1">
      <alignment horizontal="left" wrapText="1"/>
    </xf>
    <xf numFmtId="0" fontId="5" fillId="0" borderId="5" xfId="0" applyFont="1" applyBorder="1" applyAlignment="1">
      <alignment horizontal="center"/>
    </xf>
    <xf numFmtId="0" fontId="1" fillId="0" borderId="5" xfId="0" applyFont="1" applyBorder="1" applyAlignment="1">
      <alignment horizontal="center"/>
    </xf>
    <xf numFmtId="0" fontId="1" fillId="0" borderId="0" xfId="0" applyFont="1" applyAlignment="1">
      <alignment horizontal="left" vertical="top" wrapText="1"/>
    </xf>
    <xf numFmtId="0" fontId="5" fillId="0" borderId="0" xfId="0" applyFont="1" applyAlignment="1">
      <alignment horizontal="left" vertical="top" wrapText="1"/>
    </xf>
    <xf numFmtId="0" fontId="3" fillId="0" borderId="3" xfId="0" applyFont="1" applyFill="1" applyBorder="1" applyAlignment="1">
      <alignment vertical="center" wrapText="1"/>
    </xf>
    <xf numFmtId="0" fontId="3" fillId="0" borderId="2" xfId="0" applyFont="1" applyFill="1" applyBorder="1" applyAlignment="1">
      <alignment vertical="center" wrapText="1"/>
    </xf>
    <xf numFmtId="0" fontId="1" fillId="2" borderId="3" xfId="0" applyFont="1" applyFill="1" applyBorder="1" applyAlignment="1">
      <alignment vertical="center" wrapText="1"/>
    </xf>
    <xf numFmtId="0" fontId="1" fillId="2" borderId="2" xfId="0" applyFont="1" applyFill="1" applyBorder="1" applyAlignment="1">
      <alignment vertical="center" wrapText="1"/>
    </xf>
    <xf numFmtId="0" fontId="1" fillId="0" borderId="5" xfId="0" applyFont="1" applyBorder="1" applyAlignment="1">
      <alignment horizontal="center"/>
    </xf>
    <xf numFmtId="0" fontId="5" fillId="0" borderId="0" xfId="0" applyFont="1" applyAlignment="1">
      <alignment horizontal="left"/>
    </xf>
    <xf numFmtId="0" fontId="1" fillId="0" borderId="0" xfId="0" applyFont="1" applyAlignment="1">
      <alignment horizontal="left" wrapText="1"/>
    </xf>
    <xf numFmtId="0" fontId="1" fillId="0" borderId="0" xfId="0" applyFont="1" applyAlignment="1">
      <alignment horizontal="left" vertical="center" wrapText="1"/>
    </xf>
    <xf numFmtId="0" fontId="1" fillId="0" borderId="5" xfId="0" applyFont="1" applyBorder="1" applyAlignment="1">
      <alignment horizontal="left"/>
    </xf>
    <xf numFmtId="0" fontId="5" fillId="0" borderId="6" xfId="0" applyFont="1" applyBorder="1" applyAlignment="1">
      <alignment horizontal="center"/>
    </xf>
    <xf numFmtId="0" fontId="5" fillId="0" borderId="4" xfId="0" applyFont="1" applyBorder="1" applyAlignment="1">
      <alignment horizontal="center"/>
    </xf>
    <xf numFmtId="0" fontId="1" fillId="0" borderId="6" xfId="0" applyFont="1" applyBorder="1" applyAlignment="1">
      <alignment horizontal="center"/>
    </xf>
    <xf numFmtId="0" fontId="1" fillId="0" borderId="4" xfId="0" applyFont="1" applyBorder="1" applyAlignment="1">
      <alignment horizontal="center"/>
    </xf>
    <xf numFmtId="0" fontId="5" fillId="0" borderId="5" xfId="0" applyFont="1" applyBorder="1" applyAlignment="1">
      <alignment horizontal="center"/>
    </xf>
  </cellXfs>
  <cellStyles count="15">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opLeftCell="A43" zoomScale="125" zoomScaleNormal="125" zoomScalePageLayoutView="125" workbookViewId="0">
      <selection activeCell="B34" sqref="B34"/>
    </sheetView>
  </sheetViews>
  <sheetFormatPr defaultColWidth="11" defaultRowHeight="15.75" x14ac:dyDescent="0.25"/>
  <cols>
    <col min="1" max="1" width="16.5" customWidth="1"/>
    <col min="2" max="3" width="12.875" customWidth="1"/>
  </cols>
  <sheetData>
    <row r="1" spans="1:10" x14ac:dyDescent="0.25">
      <c r="A1" s="5" t="s">
        <v>49</v>
      </c>
      <c r="B1" s="5"/>
      <c r="C1" s="1"/>
      <c r="D1" s="1"/>
      <c r="E1" s="1"/>
      <c r="F1" s="1"/>
      <c r="G1" s="1"/>
      <c r="H1" s="1"/>
      <c r="I1" s="1"/>
      <c r="J1" s="1"/>
    </row>
    <row r="2" spans="1:10" x14ac:dyDescent="0.25">
      <c r="A2" s="5"/>
      <c r="B2" s="1"/>
      <c r="C2" s="1"/>
      <c r="D2" s="1"/>
      <c r="E2" s="1"/>
      <c r="F2" s="1"/>
      <c r="G2" s="1"/>
      <c r="H2" s="1"/>
      <c r="I2" s="1"/>
      <c r="J2" s="1"/>
    </row>
    <row r="3" spans="1:10" x14ac:dyDescent="0.25">
      <c r="A3" s="5" t="s">
        <v>48</v>
      </c>
      <c r="B3" s="5"/>
      <c r="C3" s="1"/>
      <c r="D3" s="1"/>
      <c r="E3" s="1"/>
      <c r="F3" s="1"/>
      <c r="G3" s="1"/>
      <c r="H3" s="1"/>
      <c r="I3" s="1"/>
      <c r="J3" s="1"/>
    </row>
    <row r="4" spans="1:10" ht="95.1" customHeight="1" x14ac:dyDescent="0.25">
      <c r="A4" s="15" t="s">
        <v>47</v>
      </c>
      <c r="B4" s="15"/>
      <c r="C4" s="15"/>
      <c r="D4" s="15"/>
      <c r="E4" s="15"/>
      <c r="F4" s="15"/>
      <c r="G4" s="15"/>
      <c r="H4" s="15"/>
      <c r="I4" s="15"/>
      <c r="J4" s="15"/>
    </row>
    <row r="5" spans="1:10" x14ac:dyDescent="0.25">
      <c r="A5" s="1"/>
      <c r="B5" s="1"/>
      <c r="C5" s="1"/>
      <c r="D5" s="1"/>
      <c r="E5" s="1"/>
      <c r="F5" s="1"/>
      <c r="G5" s="1"/>
      <c r="H5" s="1"/>
      <c r="I5" s="1"/>
      <c r="J5" s="1"/>
    </row>
    <row r="6" spans="1:10" ht="60" customHeight="1" x14ac:dyDescent="0.25">
      <c r="A6" s="15" t="s">
        <v>46</v>
      </c>
      <c r="B6" s="15"/>
      <c r="C6" s="15"/>
      <c r="D6" s="15"/>
      <c r="E6" s="15"/>
      <c r="F6" s="15"/>
      <c r="G6" s="15"/>
      <c r="H6" s="15"/>
      <c r="I6" s="15"/>
      <c r="J6" s="15"/>
    </row>
    <row r="7" spans="1:10" x14ac:dyDescent="0.25">
      <c r="A7" s="1"/>
      <c r="B7" s="1"/>
      <c r="C7" s="1"/>
      <c r="D7" s="1"/>
      <c r="E7" s="1"/>
      <c r="F7" s="1"/>
      <c r="G7" s="1"/>
      <c r="H7" s="1"/>
      <c r="I7" s="1"/>
      <c r="J7" s="1"/>
    </row>
    <row r="8" spans="1:10" ht="56.1" customHeight="1" x14ac:dyDescent="0.25">
      <c r="A8" s="15" t="s">
        <v>45</v>
      </c>
      <c r="B8" s="15"/>
      <c r="C8" s="15"/>
      <c r="D8" s="15"/>
      <c r="E8" s="15"/>
      <c r="F8" s="15"/>
      <c r="G8" s="15"/>
      <c r="H8" s="15"/>
      <c r="I8" s="15"/>
      <c r="J8" s="15"/>
    </row>
    <row r="9" spans="1:10" x14ac:dyDescent="0.25">
      <c r="A9" s="1"/>
      <c r="B9" s="1"/>
      <c r="C9" s="1"/>
      <c r="D9" s="1"/>
      <c r="E9" s="1"/>
      <c r="F9" s="1"/>
      <c r="G9" s="1"/>
      <c r="H9" s="1"/>
      <c r="I9" s="1"/>
      <c r="J9" s="1"/>
    </row>
    <row r="10" spans="1:10" x14ac:dyDescent="0.25">
      <c r="A10" s="5" t="s">
        <v>44</v>
      </c>
      <c r="B10" s="5"/>
      <c r="C10" s="5"/>
      <c r="D10" s="1"/>
      <c r="E10" s="1"/>
      <c r="F10" s="1"/>
      <c r="G10" s="1"/>
      <c r="H10" s="1"/>
      <c r="I10" s="1"/>
      <c r="J10" s="1"/>
    </row>
    <row r="11" spans="1:10" x14ac:dyDescent="0.25">
      <c r="A11" s="1"/>
      <c r="B11" s="1"/>
      <c r="C11" s="1"/>
      <c r="D11" s="1"/>
      <c r="E11" s="1"/>
      <c r="F11" s="1"/>
      <c r="G11" s="1"/>
      <c r="H11" s="1"/>
      <c r="I11" s="1"/>
      <c r="J11" s="1"/>
    </row>
    <row r="12" spans="1:10" ht="53.1" customHeight="1" x14ac:dyDescent="0.25">
      <c r="A12" s="15" t="s">
        <v>74</v>
      </c>
      <c r="B12" s="15"/>
      <c r="C12" s="15"/>
      <c r="D12" s="15"/>
      <c r="E12" s="15"/>
      <c r="F12" s="15"/>
      <c r="G12" s="15"/>
      <c r="H12" s="15"/>
      <c r="I12" s="15"/>
      <c r="J12" s="15"/>
    </row>
    <row r="13" spans="1:10" x14ac:dyDescent="0.25">
      <c r="A13" s="1"/>
      <c r="B13" s="1"/>
      <c r="C13" s="1"/>
      <c r="D13" s="1"/>
      <c r="E13" s="1"/>
      <c r="F13" s="1"/>
      <c r="G13" s="1"/>
      <c r="H13" s="1"/>
      <c r="I13" s="1"/>
      <c r="J13" s="1"/>
    </row>
    <row r="14" spans="1:10" ht="171.95" customHeight="1" x14ac:dyDescent="0.25">
      <c r="A14" s="15" t="s">
        <v>75</v>
      </c>
      <c r="B14" s="15"/>
      <c r="C14" s="15"/>
      <c r="D14" s="15"/>
      <c r="E14" s="15"/>
      <c r="F14" s="15"/>
      <c r="G14" s="15"/>
      <c r="H14" s="15"/>
      <c r="I14" s="15"/>
      <c r="J14" s="15"/>
    </row>
    <row r="15" spans="1:10" x14ac:dyDescent="0.25">
      <c r="A15" s="1"/>
      <c r="B15" s="1"/>
      <c r="C15" s="1"/>
      <c r="D15" s="1"/>
      <c r="E15" s="1"/>
      <c r="F15" s="1"/>
      <c r="G15" s="1"/>
      <c r="H15" s="1"/>
      <c r="I15" s="1"/>
      <c r="J15" s="1"/>
    </row>
    <row r="16" spans="1:10" x14ac:dyDescent="0.25">
      <c r="A16" s="5" t="s">
        <v>59</v>
      </c>
      <c r="B16" s="5"/>
      <c r="C16" s="1"/>
      <c r="D16" s="1"/>
      <c r="E16" s="1"/>
      <c r="F16" s="1"/>
      <c r="G16" s="1"/>
      <c r="H16" s="1"/>
      <c r="I16" s="1"/>
      <c r="J16" s="1"/>
    </row>
    <row r="17" spans="1:10" x14ac:dyDescent="0.25">
      <c r="A17" s="5"/>
      <c r="B17" s="1"/>
      <c r="C17" s="1"/>
      <c r="D17" s="1"/>
      <c r="E17" s="1"/>
      <c r="F17" s="1"/>
      <c r="G17" s="1"/>
      <c r="H17" s="1"/>
      <c r="I17" s="1"/>
      <c r="J17" s="1"/>
    </row>
    <row r="18" spans="1:10" x14ac:dyDescent="0.25">
      <c r="A18" s="5" t="s">
        <v>43</v>
      </c>
      <c r="B18" s="5"/>
      <c r="C18" s="1"/>
      <c r="D18" s="1"/>
      <c r="E18" s="1"/>
      <c r="F18" s="1"/>
      <c r="G18" s="1"/>
      <c r="H18" s="1"/>
      <c r="I18" s="1"/>
      <c r="J18" s="1"/>
    </row>
    <row r="19" spans="1:10" x14ac:dyDescent="0.25">
      <c r="A19" s="5"/>
      <c r="B19" s="7" t="s">
        <v>42</v>
      </c>
      <c r="C19" s="7" t="s">
        <v>41</v>
      </c>
      <c r="D19" s="1"/>
      <c r="E19" s="1"/>
      <c r="F19" s="1"/>
      <c r="G19" s="1"/>
      <c r="H19" s="1"/>
      <c r="I19" s="1"/>
      <c r="J19" s="1"/>
    </row>
    <row r="20" spans="1:10" x14ac:dyDescent="0.25">
      <c r="A20" s="1" t="s">
        <v>50</v>
      </c>
      <c r="B20" s="6">
        <v>22</v>
      </c>
      <c r="C20" s="6">
        <v>26</v>
      </c>
      <c r="D20" s="1"/>
      <c r="E20" s="1"/>
      <c r="F20" s="1"/>
      <c r="G20" s="1"/>
      <c r="H20" s="1"/>
      <c r="I20" s="1"/>
      <c r="J20" s="1"/>
    </row>
    <row r="21" spans="1:10" x14ac:dyDescent="0.25">
      <c r="A21" s="1" t="s">
        <v>51</v>
      </c>
      <c r="B21" s="6">
        <v>45</v>
      </c>
      <c r="C21" s="6">
        <v>50</v>
      </c>
      <c r="D21" s="1"/>
      <c r="E21" s="1"/>
      <c r="F21" s="1"/>
      <c r="G21" s="1"/>
      <c r="H21" s="1"/>
      <c r="I21" s="1"/>
      <c r="J21" s="1"/>
    </row>
    <row r="22" spans="1:10" x14ac:dyDescent="0.25">
      <c r="A22" s="1" t="s">
        <v>52</v>
      </c>
      <c r="B22" s="6">
        <v>28</v>
      </c>
      <c r="C22" s="6">
        <v>35</v>
      </c>
      <c r="D22" s="1"/>
      <c r="E22" s="1"/>
      <c r="F22" s="1"/>
      <c r="G22" s="1"/>
      <c r="H22" s="1"/>
      <c r="I22" s="1"/>
      <c r="J22" s="1"/>
    </row>
    <row r="23" spans="1:10" x14ac:dyDescent="0.25">
      <c r="A23" s="1" t="s">
        <v>53</v>
      </c>
      <c r="B23" s="6">
        <v>33</v>
      </c>
      <c r="C23" s="6">
        <v>40</v>
      </c>
      <c r="D23" s="1"/>
      <c r="E23" s="1"/>
      <c r="F23" s="1"/>
      <c r="G23" s="1"/>
      <c r="H23" s="1"/>
      <c r="I23" s="1"/>
      <c r="J23" s="1"/>
    </row>
    <row r="24" spans="1:10" x14ac:dyDescent="0.25">
      <c r="A24" s="1" t="s">
        <v>54</v>
      </c>
      <c r="B24" s="6">
        <v>19</v>
      </c>
      <c r="C24" s="6">
        <v>25</v>
      </c>
      <c r="D24" s="1"/>
      <c r="E24" s="1"/>
      <c r="F24" s="1"/>
      <c r="G24" s="1"/>
      <c r="H24" s="1"/>
      <c r="I24" s="1"/>
      <c r="J24" s="1"/>
    </row>
    <row r="25" spans="1:10" x14ac:dyDescent="0.25">
      <c r="A25" s="1" t="s">
        <v>55</v>
      </c>
      <c r="B25" s="6">
        <v>70</v>
      </c>
      <c r="C25" s="6">
        <v>78</v>
      </c>
      <c r="D25" s="1"/>
      <c r="E25" s="1"/>
      <c r="F25" s="1"/>
      <c r="G25" s="1"/>
      <c r="H25" s="1"/>
      <c r="I25" s="1"/>
      <c r="J25" s="1"/>
    </row>
    <row r="26" spans="1:10" x14ac:dyDescent="0.25">
      <c r="A26" s="1" t="s">
        <v>56</v>
      </c>
      <c r="B26" s="6">
        <v>18</v>
      </c>
      <c r="C26" s="6">
        <v>24</v>
      </c>
      <c r="D26" s="1"/>
      <c r="E26" s="1"/>
      <c r="F26" s="1"/>
      <c r="G26" s="1"/>
      <c r="H26" s="1"/>
      <c r="I26" s="1"/>
      <c r="J26" s="1"/>
    </row>
    <row r="27" spans="1:10" x14ac:dyDescent="0.25">
      <c r="A27" s="1" t="s">
        <v>57</v>
      </c>
      <c r="B27" s="6">
        <v>10</v>
      </c>
      <c r="C27" s="6">
        <v>10</v>
      </c>
      <c r="D27" s="1"/>
      <c r="E27" s="1"/>
      <c r="F27" s="1"/>
      <c r="G27" s="1"/>
      <c r="H27" s="1"/>
      <c r="I27" s="1"/>
      <c r="J27" s="1"/>
    </row>
    <row r="28" spans="1:10" x14ac:dyDescent="0.25">
      <c r="A28" s="1" t="s">
        <v>58</v>
      </c>
      <c r="B28" s="6">
        <v>5</v>
      </c>
      <c r="C28" s="6">
        <v>5</v>
      </c>
      <c r="D28" s="1"/>
      <c r="E28" s="1"/>
      <c r="F28" s="1"/>
      <c r="G28" s="1"/>
      <c r="H28" s="1"/>
      <c r="I28" s="1"/>
      <c r="J28" s="1"/>
    </row>
    <row r="29" spans="1:10" x14ac:dyDescent="0.25">
      <c r="A29" s="1" t="s">
        <v>40</v>
      </c>
      <c r="B29" s="6">
        <f>SUM(B20:B28)</f>
        <v>250</v>
      </c>
      <c r="C29" s="6">
        <f>SUM(C20:C28)</f>
        <v>293</v>
      </c>
      <c r="D29" s="1"/>
      <c r="E29" s="1"/>
      <c r="F29" s="1"/>
      <c r="G29" s="1"/>
      <c r="H29" s="1"/>
      <c r="I29" s="1"/>
      <c r="J29" s="1"/>
    </row>
    <row r="30" spans="1:10" x14ac:dyDescent="0.25">
      <c r="A30" s="1"/>
      <c r="B30" s="1"/>
      <c r="C30" s="1"/>
      <c r="D30" s="1"/>
      <c r="E30" s="1"/>
      <c r="F30" s="1"/>
      <c r="G30" s="1"/>
      <c r="H30" s="1"/>
      <c r="I30" s="1"/>
      <c r="J30" s="1"/>
    </row>
    <row r="31" spans="1:10" ht="105" customHeight="1" x14ac:dyDescent="0.25">
      <c r="A31" s="16" t="s">
        <v>60</v>
      </c>
      <c r="B31" s="16"/>
      <c r="C31" s="16"/>
      <c r="D31" s="16"/>
      <c r="E31" s="16"/>
      <c r="F31" s="16"/>
      <c r="G31" s="16"/>
      <c r="H31" s="16"/>
      <c r="I31" s="16"/>
      <c r="J31" s="16"/>
    </row>
    <row r="32" spans="1:10" x14ac:dyDescent="0.25">
      <c r="A32" s="1"/>
      <c r="B32" s="1"/>
      <c r="C32" s="1"/>
      <c r="D32" s="1"/>
      <c r="E32" s="1"/>
      <c r="F32" s="1"/>
      <c r="G32" s="1"/>
      <c r="H32" s="1"/>
      <c r="I32" s="1"/>
      <c r="J32" s="1"/>
    </row>
    <row r="33" spans="1:10" ht="38.1" customHeight="1" x14ac:dyDescent="0.25">
      <c r="A33" s="16" t="s">
        <v>61</v>
      </c>
      <c r="B33" s="16"/>
      <c r="C33" s="16"/>
      <c r="D33" s="16"/>
      <c r="E33" s="16"/>
      <c r="F33" s="16"/>
      <c r="G33" s="16"/>
      <c r="H33" s="16"/>
      <c r="I33" s="16"/>
      <c r="J33" s="16"/>
    </row>
    <row r="34" spans="1:10" x14ac:dyDescent="0.25">
      <c r="A34" s="1"/>
      <c r="B34" s="1"/>
      <c r="C34" s="1"/>
      <c r="D34" s="1"/>
      <c r="E34" s="1"/>
      <c r="F34" s="1"/>
      <c r="G34" s="1"/>
      <c r="H34" s="1"/>
      <c r="I34" s="1"/>
      <c r="J34" s="1"/>
    </row>
    <row r="35" spans="1:10" ht="90.95" customHeight="1" x14ac:dyDescent="0.25">
      <c r="A35" s="16" t="s">
        <v>62</v>
      </c>
      <c r="B35" s="16"/>
      <c r="C35" s="16"/>
      <c r="D35" s="16"/>
      <c r="E35" s="16"/>
      <c r="F35" s="16"/>
      <c r="G35" s="16"/>
      <c r="H35" s="16"/>
      <c r="I35" s="16"/>
      <c r="J35" s="16"/>
    </row>
    <row r="36" spans="1:10" x14ac:dyDescent="0.25">
      <c r="A36" s="1"/>
      <c r="B36" s="1"/>
      <c r="C36" s="1"/>
      <c r="D36" s="1"/>
      <c r="E36" s="1"/>
      <c r="F36" s="1"/>
      <c r="G36" s="1"/>
      <c r="H36" s="1"/>
      <c r="I36" s="1"/>
      <c r="J36" s="1"/>
    </row>
    <row r="37" spans="1:10" x14ac:dyDescent="0.25">
      <c r="A37" s="5" t="s">
        <v>39</v>
      </c>
      <c r="B37" s="1"/>
      <c r="C37" s="1"/>
      <c r="D37" s="1"/>
      <c r="E37" s="1"/>
      <c r="F37" s="1"/>
      <c r="G37" s="1"/>
      <c r="H37" s="1"/>
      <c r="I37" s="1"/>
      <c r="J37" s="1"/>
    </row>
    <row r="38" spans="1:10" x14ac:dyDescent="0.25">
      <c r="A38" s="1"/>
      <c r="B38" s="1"/>
      <c r="C38" s="1"/>
      <c r="D38" s="1"/>
      <c r="E38" s="1"/>
      <c r="F38" s="1"/>
      <c r="G38" s="1"/>
      <c r="H38" s="1"/>
      <c r="I38" s="1"/>
      <c r="J38" s="1"/>
    </row>
    <row r="39" spans="1:10" x14ac:dyDescent="0.25">
      <c r="A39" s="4" t="s">
        <v>38</v>
      </c>
      <c r="B39" s="8" t="s">
        <v>37</v>
      </c>
      <c r="C39" s="10" t="s">
        <v>36</v>
      </c>
      <c r="D39" s="2"/>
      <c r="E39" s="1"/>
      <c r="F39" s="2"/>
      <c r="G39" s="1"/>
      <c r="H39" s="1"/>
      <c r="I39" s="1"/>
      <c r="J39" s="1"/>
    </row>
    <row r="40" spans="1:10" ht="25.5" x14ac:dyDescent="0.25">
      <c r="A40" s="3" t="s">
        <v>35</v>
      </c>
      <c r="B40" s="9" t="s">
        <v>35</v>
      </c>
      <c r="C40" s="11" t="s">
        <v>34</v>
      </c>
      <c r="D40" s="2"/>
      <c r="E40" s="1"/>
      <c r="F40" s="2"/>
      <c r="G40" s="1"/>
      <c r="H40" s="1"/>
      <c r="I40" s="1"/>
      <c r="J40" s="1"/>
    </row>
    <row r="41" spans="1:10" ht="30" x14ac:dyDescent="0.25">
      <c r="A41" s="3" t="s">
        <v>33</v>
      </c>
      <c r="B41" s="9" t="s">
        <v>32</v>
      </c>
      <c r="C41" s="17" t="s">
        <v>31</v>
      </c>
      <c r="D41" s="2"/>
      <c r="E41" s="1"/>
      <c r="F41" s="2"/>
      <c r="G41" s="1"/>
      <c r="H41" s="1"/>
      <c r="I41" s="1"/>
      <c r="J41" s="1"/>
    </row>
    <row r="42" spans="1:10" x14ac:dyDescent="0.25">
      <c r="A42" s="3" t="s">
        <v>31</v>
      </c>
      <c r="B42" s="9" t="s">
        <v>31</v>
      </c>
      <c r="C42" s="18"/>
      <c r="D42" s="2"/>
      <c r="E42" s="1"/>
      <c r="F42" s="2"/>
      <c r="G42" s="1"/>
      <c r="H42" s="1"/>
      <c r="I42" s="1"/>
      <c r="J42" s="1"/>
    </row>
    <row r="43" spans="1:10" ht="30" x14ac:dyDescent="0.25">
      <c r="A43" s="3" t="s">
        <v>30</v>
      </c>
      <c r="B43" s="9" t="s">
        <v>29</v>
      </c>
      <c r="C43" s="11" t="s">
        <v>29</v>
      </c>
      <c r="D43" s="2"/>
      <c r="E43" s="1"/>
      <c r="F43" s="2"/>
      <c r="G43" s="1"/>
      <c r="H43" s="1"/>
      <c r="I43" s="1"/>
      <c r="J43" s="1"/>
    </row>
    <row r="44" spans="1:10" ht="60" x14ac:dyDescent="0.25">
      <c r="A44" s="3" t="s">
        <v>28</v>
      </c>
      <c r="B44" s="9" t="s">
        <v>27</v>
      </c>
      <c r="C44" s="11" t="s">
        <v>26</v>
      </c>
      <c r="D44" s="2"/>
      <c r="E44" s="1"/>
      <c r="F44" s="2"/>
      <c r="G44" s="1"/>
      <c r="H44" s="1"/>
      <c r="I44" s="1"/>
      <c r="J44" s="1"/>
    </row>
    <row r="45" spans="1:10" x14ac:dyDescent="0.25">
      <c r="A45" s="3" t="s">
        <v>25</v>
      </c>
      <c r="B45" s="19" t="s">
        <v>24</v>
      </c>
      <c r="C45" s="17" t="s">
        <v>23</v>
      </c>
      <c r="D45" s="2"/>
      <c r="E45" s="1"/>
      <c r="F45" s="2"/>
      <c r="G45" s="1"/>
      <c r="H45" s="1"/>
      <c r="I45" s="1"/>
      <c r="J45" s="1"/>
    </row>
    <row r="46" spans="1:10" x14ac:dyDescent="0.25">
      <c r="A46" s="3" t="s">
        <v>22</v>
      </c>
      <c r="B46" s="20"/>
      <c r="C46" s="18"/>
      <c r="D46" s="2"/>
      <c r="E46" s="1"/>
      <c r="F46" s="2"/>
      <c r="G46" s="1"/>
      <c r="H46" s="1"/>
      <c r="I46" s="1"/>
      <c r="J46" s="1"/>
    </row>
    <row r="47" spans="1:10" ht="30" x14ac:dyDescent="0.25">
      <c r="A47" s="3" t="s">
        <v>21</v>
      </c>
      <c r="B47" s="9" t="s">
        <v>20</v>
      </c>
      <c r="C47" s="11" t="s">
        <v>19</v>
      </c>
      <c r="D47" s="2"/>
      <c r="E47" s="1"/>
      <c r="F47" s="2"/>
      <c r="G47" s="1"/>
      <c r="H47" s="1"/>
      <c r="I47" s="1"/>
      <c r="J47" s="1"/>
    </row>
    <row r="48" spans="1:10" ht="25.5" x14ac:dyDescent="0.25">
      <c r="A48" s="3" t="s">
        <v>18</v>
      </c>
      <c r="B48" s="9" t="s">
        <v>18</v>
      </c>
      <c r="C48" s="11" t="s">
        <v>17</v>
      </c>
      <c r="D48" s="2"/>
      <c r="E48" s="1"/>
      <c r="F48" s="2"/>
      <c r="G48" s="1"/>
      <c r="H48" s="1"/>
      <c r="I48" s="1"/>
      <c r="J48" s="1"/>
    </row>
    <row r="49" spans="1:10" ht="30" x14ac:dyDescent="0.25">
      <c r="A49" s="3" t="s">
        <v>15</v>
      </c>
      <c r="B49" s="9" t="s">
        <v>16</v>
      </c>
      <c r="C49" s="11" t="s">
        <v>15</v>
      </c>
      <c r="D49" s="2"/>
      <c r="E49" s="1"/>
      <c r="F49" s="2"/>
      <c r="G49" s="1"/>
      <c r="H49" s="1"/>
      <c r="I49" s="1"/>
      <c r="J49" s="1"/>
    </row>
    <row r="50" spans="1:10" ht="45" x14ac:dyDescent="0.25">
      <c r="A50" s="3" t="s">
        <v>14</v>
      </c>
      <c r="B50" s="9" t="s">
        <v>13</v>
      </c>
      <c r="C50" s="11" t="s">
        <v>12</v>
      </c>
      <c r="D50" s="2"/>
      <c r="E50" s="1"/>
      <c r="F50" s="2"/>
      <c r="G50" s="1"/>
      <c r="H50" s="1"/>
      <c r="I50" s="1"/>
      <c r="J50" s="1"/>
    </row>
    <row r="51" spans="1:10" ht="60" x14ac:dyDescent="0.25">
      <c r="A51" s="3" t="s">
        <v>11</v>
      </c>
      <c r="B51" s="9" t="s">
        <v>10</v>
      </c>
      <c r="C51" s="11" t="s">
        <v>9</v>
      </c>
      <c r="D51" s="2"/>
      <c r="E51" s="1"/>
      <c r="F51" s="2"/>
      <c r="G51" s="1"/>
      <c r="H51" s="1"/>
      <c r="I51" s="1"/>
      <c r="J51" s="1"/>
    </row>
    <row r="52" spans="1:10" ht="30" x14ac:dyDescent="0.25">
      <c r="A52" s="3" t="s">
        <v>8</v>
      </c>
      <c r="B52" s="9" t="s">
        <v>7</v>
      </c>
      <c r="C52" s="11" t="s">
        <v>6</v>
      </c>
      <c r="D52" s="2"/>
      <c r="E52" s="1"/>
      <c r="F52" s="2"/>
      <c r="G52" s="1"/>
      <c r="H52" s="1"/>
      <c r="I52" s="1"/>
      <c r="J52" s="1"/>
    </row>
    <row r="53" spans="1:10" ht="30" x14ac:dyDescent="0.25">
      <c r="A53" s="3" t="s">
        <v>5</v>
      </c>
      <c r="B53" s="9" t="s">
        <v>4</v>
      </c>
      <c r="C53" s="11" t="s">
        <v>3</v>
      </c>
      <c r="D53" s="2"/>
      <c r="E53" s="1"/>
      <c r="F53" s="2"/>
      <c r="G53" s="1"/>
      <c r="H53" s="1"/>
      <c r="I53" s="1"/>
      <c r="J53" s="1"/>
    </row>
    <row r="54" spans="1:10" ht="45" x14ac:dyDescent="0.25">
      <c r="A54" s="3" t="s">
        <v>2</v>
      </c>
      <c r="B54" s="9" t="s">
        <v>1</v>
      </c>
      <c r="C54" s="11" t="s">
        <v>0</v>
      </c>
      <c r="D54" s="2"/>
      <c r="E54" s="1"/>
      <c r="F54" s="2"/>
      <c r="G54" s="1"/>
      <c r="H54" s="1"/>
      <c r="I54" s="1"/>
      <c r="J54" s="1"/>
    </row>
    <row r="55" spans="1:10" x14ac:dyDescent="0.25">
      <c r="A55" s="1"/>
      <c r="B55" s="1"/>
      <c r="C55" s="1"/>
      <c r="D55" s="1"/>
      <c r="E55" s="1"/>
      <c r="F55" s="1"/>
      <c r="G55" s="1"/>
      <c r="H55" s="1"/>
      <c r="I55" s="1"/>
      <c r="J55" s="1"/>
    </row>
  </sheetData>
  <mergeCells count="11">
    <mergeCell ref="A31:J31"/>
    <mergeCell ref="A33:J33"/>
    <mergeCell ref="A35:J35"/>
    <mergeCell ref="C41:C42"/>
    <mergeCell ref="B45:B46"/>
    <mergeCell ref="C45:C46"/>
    <mergeCell ref="A4:J4"/>
    <mergeCell ref="A6:J6"/>
    <mergeCell ref="A8:J8"/>
    <mergeCell ref="A12:J12"/>
    <mergeCell ref="A14:J14"/>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8"/>
  <sheetViews>
    <sheetView tabSelected="1" topLeftCell="A16" zoomScale="125" zoomScaleNormal="125" zoomScalePageLayoutView="125" workbookViewId="0">
      <selection activeCell="A26" sqref="A26:K26"/>
    </sheetView>
  </sheetViews>
  <sheetFormatPr defaultColWidth="11" defaultRowHeight="15.75" x14ac:dyDescent="0.25"/>
  <cols>
    <col min="1" max="1" width="14.375" customWidth="1"/>
    <col min="2" max="2" width="18.125" customWidth="1"/>
    <col min="3" max="3" width="13.5" customWidth="1"/>
  </cols>
  <sheetData>
    <row r="1" spans="1:12" x14ac:dyDescent="0.25">
      <c r="A1" s="22" t="s">
        <v>76</v>
      </c>
      <c r="B1" s="22"/>
      <c r="C1" s="22"/>
      <c r="D1" s="1"/>
      <c r="E1" s="1"/>
      <c r="F1" s="1"/>
      <c r="G1" s="1"/>
      <c r="H1" s="1"/>
      <c r="I1" s="1"/>
      <c r="J1" s="1"/>
      <c r="K1" s="1"/>
      <c r="L1" s="1"/>
    </row>
    <row r="2" spans="1:12" x14ac:dyDescent="0.25">
      <c r="A2" s="1"/>
      <c r="B2" s="1"/>
      <c r="C2" s="1"/>
      <c r="D2" s="1"/>
      <c r="E2" s="1"/>
      <c r="F2" s="1"/>
      <c r="G2" s="1"/>
      <c r="H2" s="1"/>
      <c r="I2" s="1"/>
      <c r="J2" s="1"/>
      <c r="K2" s="1"/>
      <c r="L2" s="1"/>
    </row>
    <row r="3" spans="1:12" ht="56.1" customHeight="1" x14ac:dyDescent="0.25">
      <c r="A3" s="23" t="s">
        <v>70</v>
      </c>
      <c r="B3" s="23"/>
      <c r="C3" s="23"/>
      <c r="D3" s="23"/>
      <c r="E3" s="23"/>
      <c r="F3" s="23"/>
      <c r="G3" s="23"/>
      <c r="H3" s="23"/>
      <c r="I3" s="23"/>
      <c r="J3" s="23"/>
      <c r="K3" s="23"/>
      <c r="L3" s="23"/>
    </row>
    <row r="4" spans="1:12" ht="15" customHeight="1" x14ac:dyDescent="0.25">
      <c r="A4" s="12"/>
      <c r="B4" s="12"/>
      <c r="C4" s="12"/>
      <c r="D4" s="12"/>
      <c r="E4" s="12"/>
      <c r="F4" s="12"/>
      <c r="G4" s="12"/>
      <c r="H4" s="12"/>
      <c r="I4" s="12"/>
      <c r="J4" s="12"/>
      <c r="K4" s="12"/>
      <c r="L4" s="12"/>
    </row>
    <row r="5" spans="1:12" ht="45" customHeight="1" x14ac:dyDescent="0.25">
      <c r="A5" s="23" t="s">
        <v>71</v>
      </c>
      <c r="B5" s="23"/>
      <c r="C5" s="23"/>
      <c r="D5" s="23"/>
      <c r="E5" s="23"/>
      <c r="F5" s="23"/>
      <c r="G5" s="23"/>
      <c r="H5" s="23"/>
      <c r="I5" s="23"/>
      <c r="J5" s="23"/>
      <c r="K5" s="23"/>
      <c r="L5" s="23"/>
    </row>
    <row r="6" spans="1:12" ht="12.95" customHeight="1" x14ac:dyDescent="0.25">
      <c r="A6" s="23"/>
      <c r="B6" s="23"/>
      <c r="C6" s="23"/>
      <c r="D6" s="23"/>
      <c r="E6" s="23"/>
      <c r="F6" s="23"/>
      <c r="G6" s="23"/>
      <c r="H6" s="23"/>
      <c r="I6" s="23"/>
      <c r="J6" s="23"/>
      <c r="K6" s="23"/>
      <c r="L6" s="23"/>
    </row>
    <row r="7" spans="1:12" ht="66" customHeight="1" x14ac:dyDescent="0.25">
      <c r="A7" s="23" t="s">
        <v>77</v>
      </c>
      <c r="B7" s="23"/>
      <c r="C7" s="23"/>
      <c r="D7" s="23"/>
      <c r="E7" s="23"/>
      <c r="F7" s="23"/>
      <c r="G7" s="23"/>
      <c r="H7" s="23"/>
      <c r="I7" s="23"/>
      <c r="J7" s="23"/>
      <c r="K7" s="23"/>
      <c r="L7" s="23"/>
    </row>
    <row r="8" spans="1:12" x14ac:dyDescent="0.25">
      <c r="A8" s="12"/>
      <c r="B8" s="12"/>
      <c r="C8" s="12"/>
      <c r="D8" s="12"/>
      <c r="E8" s="12"/>
      <c r="F8" s="12"/>
      <c r="G8" s="12"/>
      <c r="H8" s="12"/>
      <c r="I8" s="12"/>
      <c r="J8" s="12"/>
      <c r="K8" s="12"/>
      <c r="L8" s="12"/>
    </row>
    <row r="9" spans="1:12" x14ac:dyDescent="0.25">
      <c r="A9" s="5" t="s">
        <v>63</v>
      </c>
      <c r="B9" s="5"/>
      <c r="C9" s="5"/>
      <c r="D9" s="12"/>
      <c r="E9" s="12"/>
      <c r="F9" s="12"/>
      <c r="G9" s="12"/>
      <c r="H9" s="12"/>
      <c r="I9" s="12"/>
      <c r="J9" s="12"/>
      <c r="K9" s="12"/>
      <c r="L9" s="12"/>
    </row>
    <row r="10" spans="1:12" x14ac:dyDescent="0.25">
      <c r="A10" s="30"/>
      <c r="B10" s="30"/>
      <c r="C10" s="13" t="s">
        <v>42</v>
      </c>
      <c r="D10" s="7"/>
      <c r="E10" s="1"/>
      <c r="F10" s="1"/>
      <c r="G10" s="1"/>
      <c r="H10" s="1"/>
      <c r="I10" s="1"/>
      <c r="J10" s="1"/>
      <c r="K10" s="1"/>
      <c r="L10" s="1"/>
    </row>
    <row r="11" spans="1:12" x14ac:dyDescent="0.25">
      <c r="A11" s="25" t="s">
        <v>64</v>
      </c>
      <c r="B11" s="25"/>
      <c r="C11" s="14">
        <v>80</v>
      </c>
      <c r="D11" s="6"/>
      <c r="E11" s="1"/>
      <c r="F11" s="1"/>
      <c r="G11" s="1"/>
      <c r="H11" s="1"/>
      <c r="I11" s="1"/>
      <c r="J11" s="1"/>
      <c r="K11" s="1"/>
      <c r="L11" s="1"/>
    </row>
    <row r="12" spans="1:12" x14ac:dyDescent="0.25">
      <c r="A12" s="25" t="s">
        <v>65</v>
      </c>
      <c r="B12" s="25"/>
      <c r="C12" s="14">
        <f>120</f>
        <v>120</v>
      </c>
      <c r="D12" s="6"/>
      <c r="E12" s="1"/>
      <c r="F12" s="1"/>
      <c r="G12" s="1"/>
      <c r="H12" s="1"/>
      <c r="I12" s="1"/>
      <c r="J12" s="1"/>
      <c r="K12" s="1"/>
      <c r="L12" s="1"/>
    </row>
    <row r="13" spans="1:12" x14ac:dyDescent="0.25">
      <c r="A13" s="25" t="s">
        <v>67</v>
      </c>
      <c r="B13" s="25"/>
      <c r="C13" s="14">
        <f>100</f>
        <v>100</v>
      </c>
      <c r="D13" s="6"/>
      <c r="E13" s="1"/>
      <c r="F13" s="1"/>
      <c r="G13" s="1"/>
      <c r="H13" s="1"/>
      <c r="I13" s="1"/>
      <c r="J13" s="1"/>
      <c r="K13" s="1"/>
      <c r="L13" s="1"/>
    </row>
    <row r="14" spans="1:12" x14ac:dyDescent="0.25">
      <c r="A14" s="25" t="s">
        <v>66</v>
      </c>
      <c r="B14" s="25"/>
      <c r="C14" s="14">
        <v>170</v>
      </c>
      <c r="D14" s="6"/>
      <c r="E14" s="1"/>
      <c r="F14" s="1"/>
      <c r="G14" s="1"/>
      <c r="H14" s="1"/>
      <c r="I14" s="1"/>
      <c r="J14" s="1"/>
      <c r="K14" s="1"/>
      <c r="L14" s="1"/>
    </row>
    <row r="15" spans="1:12" x14ac:dyDescent="0.25">
      <c r="A15" s="21" t="s">
        <v>40</v>
      </c>
      <c r="B15" s="21"/>
      <c r="C15" s="14">
        <f>SUM(C11:C14)</f>
        <v>470</v>
      </c>
      <c r="D15" s="1"/>
      <c r="E15" s="1"/>
      <c r="F15" s="1"/>
      <c r="G15" s="1"/>
      <c r="H15" s="1"/>
      <c r="I15" s="1"/>
      <c r="J15" s="1"/>
      <c r="K15" s="1"/>
      <c r="L15" s="1"/>
    </row>
    <row r="16" spans="1:12" x14ac:dyDescent="0.25">
      <c r="A16" s="1"/>
      <c r="B16" s="6"/>
      <c r="C16" s="6"/>
      <c r="D16" s="1"/>
      <c r="E16" s="1"/>
      <c r="F16" s="1"/>
      <c r="G16" s="1"/>
      <c r="H16" s="1"/>
      <c r="I16" s="1"/>
      <c r="J16" s="1"/>
      <c r="K16" s="1"/>
      <c r="L16" s="1"/>
    </row>
    <row r="17" spans="1:12" x14ac:dyDescent="0.25">
      <c r="A17" s="5" t="s">
        <v>68</v>
      </c>
      <c r="B17" s="5"/>
      <c r="C17" s="5"/>
      <c r="D17" s="12"/>
      <c r="E17" s="1"/>
      <c r="F17" s="1"/>
      <c r="G17" s="1"/>
      <c r="H17" s="1"/>
      <c r="I17" s="1"/>
      <c r="J17" s="1"/>
      <c r="K17" s="1"/>
      <c r="L17" s="1"/>
    </row>
    <row r="18" spans="1:12" x14ac:dyDescent="0.25">
      <c r="A18" s="26"/>
      <c r="B18" s="27"/>
      <c r="C18" s="13" t="s">
        <v>42</v>
      </c>
      <c r="D18" s="13" t="s">
        <v>41</v>
      </c>
      <c r="E18" s="1"/>
      <c r="F18" s="1"/>
      <c r="G18" s="1"/>
      <c r="H18" s="1"/>
      <c r="I18" s="1"/>
      <c r="J18" s="1"/>
      <c r="K18" s="1"/>
      <c r="L18" s="1"/>
    </row>
    <row r="19" spans="1:12" x14ac:dyDescent="0.25">
      <c r="A19" s="25" t="s">
        <v>69</v>
      </c>
      <c r="B19" s="25"/>
      <c r="C19" s="14">
        <v>105</v>
      </c>
      <c r="D19" s="14">
        <v>122</v>
      </c>
      <c r="E19" s="1"/>
      <c r="F19" s="1"/>
      <c r="G19" s="1"/>
      <c r="H19" s="1"/>
      <c r="I19" s="1"/>
      <c r="J19" s="1"/>
      <c r="K19" s="1"/>
      <c r="L19" s="1"/>
    </row>
    <row r="20" spans="1:12" x14ac:dyDescent="0.25">
      <c r="A20" s="25" t="s">
        <v>65</v>
      </c>
      <c r="B20" s="25"/>
      <c r="C20" s="14">
        <v>135</v>
      </c>
      <c r="D20" s="14">
        <v>137</v>
      </c>
      <c r="E20" s="1"/>
      <c r="F20" s="1"/>
      <c r="G20" s="1"/>
      <c r="H20" s="1"/>
      <c r="I20" s="1"/>
      <c r="J20" s="1"/>
      <c r="K20" s="1"/>
      <c r="L20" s="1"/>
    </row>
    <row r="21" spans="1:12" x14ac:dyDescent="0.25">
      <c r="A21" s="25" t="s">
        <v>66</v>
      </c>
      <c r="B21" s="25"/>
      <c r="C21" s="14">
        <v>225</v>
      </c>
      <c r="D21" s="14">
        <v>226</v>
      </c>
      <c r="E21" s="1"/>
      <c r="F21" s="1"/>
      <c r="G21" s="1"/>
      <c r="H21" s="1"/>
      <c r="I21" s="1"/>
      <c r="J21" s="1"/>
      <c r="K21" s="1"/>
      <c r="L21" s="1"/>
    </row>
    <row r="22" spans="1:12" x14ac:dyDescent="0.25">
      <c r="A22" s="28" t="s">
        <v>40</v>
      </c>
      <c r="B22" s="29"/>
      <c r="C22" s="13">
        <f>SUM(C19:C21)</f>
        <v>465</v>
      </c>
      <c r="D22" s="13">
        <f>SUM(D19:D21)</f>
        <v>485</v>
      </c>
      <c r="E22" s="1"/>
      <c r="F22" s="1"/>
      <c r="G22" s="1"/>
      <c r="H22" s="1"/>
      <c r="I22" s="1"/>
      <c r="J22" s="1"/>
      <c r="K22" s="1"/>
      <c r="L22" s="1"/>
    </row>
    <row r="23" spans="1:12" ht="17.100000000000001" customHeight="1" x14ac:dyDescent="0.25">
      <c r="A23" s="1"/>
      <c r="B23" s="1"/>
      <c r="C23" s="1"/>
      <c r="D23" s="1"/>
      <c r="E23" s="1"/>
      <c r="F23" s="1"/>
      <c r="G23" s="1"/>
      <c r="H23" s="1"/>
      <c r="I23" s="1"/>
      <c r="J23" s="1"/>
      <c r="K23" s="1"/>
      <c r="L23" s="1"/>
    </row>
    <row r="24" spans="1:12" ht="140.1" customHeight="1" x14ac:dyDescent="0.25">
      <c r="A24" s="24" t="s">
        <v>72</v>
      </c>
      <c r="B24" s="24"/>
      <c r="C24" s="24"/>
      <c r="D24" s="24"/>
      <c r="E24" s="24"/>
      <c r="F24" s="24"/>
      <c r="G24" s="24"/>
      <c r="H24" s="24"/>
      <c r="I24" s="24"/>
      <c r="J24" s="24"/>
      <c r="K24" s="24"/>
      <c r="L24" s="1"/>
    </row>
    <row r="25" spans="1:12" x14ac:dyDescent="0.25">
      <c r="A25" s="1"/>
      <c r="B25" s="1"/>
      <c r="C25" s="1"/>
      <c r="D25" s="1"/>
      <c r="E25" s="1"/>
      <c r="F25" s="1"/>
      <c r="G25" s="1"/>
      <c r="H25" s="1"/>
      <c r="I25" s="1"/>
      <c r="J25" s="1"/>
      <c r="K25" s="1"/>
      <c r="L25" s="1"/>
    </row>
    <row r="26" spans="1:12" ht="117" customHeight="1" x14ac:dyDescent="0.25">
      <c r="A26" s="16" t="s">
        <v>73</v>
      </c>
      <c r="B26" s="16"/>
      <c r="C26" s="16"/>
      <c r="D26" s="16"/>
      <c r="E26" s="16"/>
      <c r="F26" s="16"/>
      <c r="G26" s="16"/>
      <c r="H26" s="16"/>
      <c r="I26" s="16"/>
      <c r="J26" s="16"/>
      <c r="K26" s="16"/>
    </row>
    <row r="27" spans="1:12" x14ac:dyDescent="0.25">
      <c r="A27" s="1"/>
      <c r="B27" s="1"/>
      <c r="C27" s="1"/>
      <c r="D27" s="1"/>
      <c r="E27" s="1"/>
      <c r="F27" s="1"/>
      <c r="G27" s="1"/>
      <c r="H27" s="1"/>
      <c r="I27" s="1"/>
      <c r="J27" s="1"/>
      <c r="K27" s="1"/>
    </row>
    <row r="28" spans="1:12" x14ac:dyDescent="0.25">
      <c r="A28" s="16" t="s">
        <v>78</v>
      </c>
      <c r="B28" s="16"/>
      <c r="C28" s="16"/>
      <c r="D28" s="16"/>
      <c r="E28" s="16"/>
      <c r="F28" s="16"/>
      <c r="G28" s="16"/>
      <c r="H28" s="16"/>
      <c r="I28" s="16"/>
      <c r="J28" s="16"/>
      <c r="K28" s="16"/>
    </row>
  </sheetData>
  <mergeCells count="19">
    <mergeCell ref="A18:B18"/>
    <mergeCell ref="A22:B22"/>
    <mergeCell ref="A10:B10"/>
    <mergeCell ref="A15:B15"/>
    <mergeCell ref="A26:K26"/>
    <mergeCell ref="A1:C1"/>
    <mergeCell ref="A28:K28"/>
    <mergeCell ref="A3:L3"/>
    <mergeCell ref="A5:L5"/>
    <mergeCell ref="A6:L6"/>
    <mergeCell ref="A7:L7"/>
    <mergeCell ref="A24:K24"/>
    <mergeCell ref="A11:B11"/>
    <mergeCell ref="A12:B12"/>
    <mergeCell ref="A13:B13"/>
    <mergeCell ref="A14:B14"/>
    <mergeCell ref="A19:B19"/>
    <mergeCell ref="A20:B20"/>
    <mergeCell ref="A21:B21"/>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Retail Strategy</vt:lpstr>
      <vt:lpstr>Household Strategy</vt:lpstr>
    </vt:vector>
  </TitlesOfParts>
  <Company>UCT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Gareth Haysom</dc:creator>
  <cp:lastModifiedBy>Lynn</cp:lastModifiedBy>
  <dcterms:created xsi:type="dcterms:W3CDTF">2017-10-06T12:35:17Z</dcterms:created>
  <dcterms:modified xsi:type="dcterms:W3CDTF">2019-07-09T14:16:09Z</dcterms:modified>
</cp:coreProperties>
</file>